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A3\Financial Transparency\Website Documents\03 Pension and Benefits\02 Pension Plan\"/>
    </mc:Choice>
  </mc:AlternateContent>
  <bookViews>
    <workbookView xWindow="0" yWindow="0" windowWidth="21600" windowHeight="9735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E12" i="1" l="1"/>
  <c r="D12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<sst xmlns="http://schemas.openxmlformats.org/spreadsheetml/2006/main" count="10" uniqueCount="10">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</sst>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165" fontId="0" fillId="0" borderId="0" xfId="0" applyNumberFormat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Funded Ratio*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2007-2017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Funded Ratio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Data!$E$2:$E$12</c:f>
              <c:numCache>
                <c:formatCode>0.0%</c:formatCode>
                <c:ptCount val="11"/>
                <c:pt idx="0">
                  <c:v>0.92020873557090577</c:v>
                </c:pt>
                <c:pt idx="1">
                  <c:v>0.82156691629447698</c:v>
                </c:pt>
                <c:pt idx="2">
                  <c:v>0.7631838246465058</c:v>
                </c:pt>
                <c:pt idx="3">
                  <c:v>0.82336126700393697</c:v>
                </c:pt>
                <c:pt idx="4">
                  <c:v>0.93409931513926348</c:v>
                </c:pt>
                <c:pt idx="5">
                  <c:v>0.93008087020770913</c:v>
                </c:pt>
                <c:pt idx="6">
                  <c:v>0.9806037635481083</c:v>
                </c:pt>
                <c:pt idx="7">
                  <c:v>1.0443710520736265</c:v>
                </c:pt>
                <c:pt idx="8">
                  <c:v>0.97449685504048922</c:v>
                </c:pt>
                <c:pt idx="9">
                  <c:v>0.92440212126752608</c:v>
                </c:pt>
                <c:pt idx="10">
                  <c:v>0.95125610669977034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932200"/>
        <c:axId val="139124520"/>
      </c:barChart>
      <c:catAx>
        <c:axId val="13893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1100" b="0" i="1" baseline="0">
                    <a:solidFill>
                      <a:sysClr val="windowText" lastClr="000000"/>
                    </a:solidFill>
                  </a:rPr>
                  <a:t>* Defined as the ratio of the Actuarial Value of Assets to the Total Actuarial Accrued Liability</a:t>
                </a: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802423887049465E-2"/>
              <c:y val="0.93559097558607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520"/>
        <c:crosses val="autoZero"/>
        <c:auto val="1"/>
        <c:lblAlgn val="ctr"/>
        <c:lblOffset val="100"/>
        <c:noMultiLvlLbl val="0"/>
      </c:catAx>
      <c:valAx>
        <c:axId val="139124520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6.7109375" customWidth="1"/>
    <col min="2" max="4" width="14.7109375" customWidth="1"/>
    <col min="5" max="5" width="8.7109375" customWidth="1"/>
  </cols>
  <sheetData>
    <row r="1" spans="1:5" s="6" customFormat="1" ht="60" x14ac:dyDescent="0.25">
      <c r="A1" s="5" t="s">
        <v>9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s="2" customFormat="1" x14ac:dyDescent="0.25">
      <c r="A2" s="3">
        <v>2007</v>
      </c>
      <c r="B2" s="4">
        <v>109918975</v>
      </c>
      <c r="C2" s="4">
        <v>101148401</v>
      </c>
      <c r="D2" s="4">
        <f t="shared" ref="D2:D9" si="0">B2-C2</f>
        <v>8770574</v>
      </c>
      <c r="E2" s="1">
        <f t="shared" ref="E2:E9" si="1">C2/B2</f>
        <v>0.92020873557090577</v>
      </c>
    </row>
    <row r="3" spans="1:5" s="2" customFormat="1" x14ac:dyDescent="0.25">
      <c r="A3" s="3">
        <v>2008</v>
      </c>
      <c r="B3" s="4">
        <v>117731407</v>
      </c>
      <c r="C3" s="4">
        <v>96724229</v>
      </c>
      <c r="D3" s="4">
        <f t="shared" si="0"/>
        <v>21007178</v>
      </c>
      <c r="E3" s="1">
        <f t="shared" si="1"/>
        <v>0.82156691629447698</v>
      </c>
    </row>
    <row r="4" spans="1:5" x14ac:dyDescent="0.25">
      <c r="A4" s="3">
        <v>2009</v>
      </c>
      <c r="B4" s="4">
        <v>122093307</v>
      </c>
      <c r="C4" s="4">
        <v>93179637</v>
      </c>
      <c r="D4" s="4">
        <f t="shared" si="0"/>
        <v>28913670</v>
      </c>
      <c r="E4" s="1">
        <f t="shared" si="1"/>
        <v>0.7631838246465058</v>
      </c>
    </row>
    <row r="5" spans="1:5" x14ac:dyDescent="0.25">
      <c r="A5" s="3">
        <v>2010</v>
      </c>
      <c r="B5" s="4">
        <v>128583531</v>
      </c>
      <c r="C5" s="4">
        <v>105870699</v>
      </c>
      <c r="D5" s="4">
        <f t="shared" si="0"/>
        <v>22712832</v>
      </c>
      <c r="E5" s="1">
        <f t="shared" si="1"/>
        <v>0.82336126700393697</v>
      </c>
    </row>
    <row r="6" spans="1:5" x14ac:dyDescent="0.25">
      <c r="A6" s="3">
        <v>2011</v>
      </c>
      <c r="B6" s="4">
        <v>132494966</v>
      </c>
      <c r="C6" s="4">
        <v>123763457</v>
      </c>
      <c r="D6" s="4">
        <f t="shared" si="0"/>
        <v>8731509</v>
      </c>
      <c r="E6" s="1">
        <f t="shared" si="1"/>
        <v>0.93409931513926348</v>
      </c>
    </row>
    <row r="7" spans="1:5" x14ac:dyDescent="0.25">
      <c r="A7" s="3">
        <v>2012</v>
      </c>
      <c r="B7" s="4">
        <v>139259442</v>
      </c>
      <c r="C7" s="4">
        <v>129522543</v>
      </c>
      <c r="D7" s="4">
        <f t="shared" si="0"/>
        <v>9736899</v>
      </c>
      <c r="E7" s="1">
        <f t="shared" si="1"/>
        <v>0.93008087020770913</v>
      </c>
    </row>
    <row r="8" spans="1:5" x14ac:dyDescent="0.25">
      <c r="A8" s="3">
        <v>2013</v>
      </c>
      <c r="B8" s="4">
        <v>154450530</v>
      </c>
      <c r="C8" s="4">
        <v>151454771</v>
      </c>
      <c r="D8" s="4">
        <f t="shared" si="0"/>
        <v>2995759</v>
      </c>
      <c r="E8" s="1">
        <f t="shared" si="1"/>
        <v>0.9806037635481083</v>
      </c>
    </row>
    <row r="9" spans="1:5" x14ac:dyDescent="0.25">
      <c r="A9" s="3">
        <v>2014</v>
      </c>
      <c r="B9" s="4">
        <v>157813860</v>
      </c>
      <c r="C9" s="4">
        <v>164816227</v>
      </c>
      <c r="D9" s="4">
        <f t="shared" si="0"/>
        <v>-7002367</v>
      </c>
      <c r="E9" s="1">
        <f t="shared" si="1"/>
        <v>1.0443710520736265</v>
      </c>
    </row>
    <row r="10" spans="1:5" x14ac:dyDescent="0.25">
      <c r="A10" s="3">
        <v>2015</v>
      </c>
      <c r="B10" s="4">
        <v>171223667</v>
      </c>
      <c r="C10" s="4">
        <v>166856925</v>
      </c>
      <c r="D10" s="4">
        <f>B10-C10</f>
        <v>4366742</v>
      </c>
      <c r="E10" s="1">
        <f>C10/B10</f>
        <v>0.97449685504048922</v>
      </c>
    </row>
    <row r="11" spans="1:5" x14ac:dyDescent="0.25">
      <c r="A11" s="3">
        <v>2016</v>
      </c>
      <c r="B11" s="4">
        <v>176666637</v>
      </c>
      <c r="C11" s="4">
        <v>163311014</v>
      </c>
      <c r="D11" s="4">
        <f>B11-C11</f>
        <v>13355623</v>
      </c>
      <c r="E11" s="1">
        <f>C11/B11</f>
        <v>0.92440212126752608</v>
      </c>
    </row>
    <row r="12" spans="1:5" s="2" customFormat="1" x14ac:dyDescent="0.25">
      <c r="A12" s="3">
        <v>2017</v>
      </c>
      <c r="B12" s="4">
        <v>186062856</v>
      </c>
      <c r="C12" s="4">
        <v>176993428</v>
      </c>
      <c r="D12" s="4">
        <f>B12-C12</f>
        <v>9069428</v>
      </c>
      <c r="E12" s="1">
        <f>C12/B12</f>
        <v>0.95125610669977034</v>
      </c>
    </row>
    <row r="14" spans="1:5" x14ac:dyDescent="0.25">
      <c r="A14" s="7" t="s">
        <v>4</v>
      </c>
    </row>
    <row r="15" spans="1:5" x14ac:dyDescent="0.25">
      <c r="A15" s="8" t="s">
        <v>5</v>
      </c>
    </row>
    <row r="16" spans="1:5" x14ac:dyDescent="0.25">
      <c r="A16" s="8" t="s">
        <v>6</v>
      </c>
    </row>
    <row r="17" spans="1:1" x14ac:dyDescent="0.25">
      <c r="A17" s="8" t="s">
        <v>7</v>
      </c>
    </row>
    <row r="18" spans="1:1" x14ac:dyDescent="0.25">
      <c r="A18" s="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2016-09-01T18:26:26Z</dcterms:created>
  <dcterms:modified xsi:type="dcterms:W3CDTF">2018-02-06T17:43:57Z</dcterms:modified>
</cp:coreProperties>
</file>